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Biobeads\Hui's Paper\Langmuir\Dataset\"/>
    </mc:Choice>
  </mc:AlternateContent>
  <xr:revisionPtr revIDLastSave="0" documentId="13_ncr:1_{34C78F7A-BDDD-40DC-A809-AEC0A98BA110}" xr6:coauthVersionLast="46" xr6:coauthVersionMax="46" xr10:uidLastSave="{00000000-0000-0000-0000-000000000000}"/>
  <bookViews>
    <workbookView xWindow="-110" yWindow="-110" windowWidth="19420" windowHeight="10420" xr2:uid="{8A484900-6056-44B4-BCC2-0308EC596EED}"/>
  </bookViews>
  <sheets>
    <sheet name="Table 1" sheetId="1" r:id="rId1"/>
    <sheet name="Table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" l="1"/>
  <c r="F33" i="1"/>
  <c r="G26" i="1"/>
  <c r="F26" i="1"/>
  <c r="G20" i="1"/>
  <c r="F20" i="1"/>
  <c r="G14" i="1"/>
  <c r="F14" i="1"/>
  <c r="G8" i="1"/>
  <c r="F8" i="1"/>
  <c r="G2" i="1"/>
  <c r="F2" i="1"/>
</calcChain>
</file>

<file path=xl/sharedStrings.xml><?xml version="1.0" encoding="utf-8"?>
<sst xmlns="http://schemas.openxmlformats.org/spreadsheetml/2006/main" count="101" uniqueCount="60">
  <si>
    <t>CCNF</t>
  </si>
  <si>
    <t>wt%</t>
  </si>
  <si>
    <t>zeta potential (mv)</t>
  </si>
  <si>
    <t>OCNF</t>
  </si>
  <si>
    <t>Average zeta potential (mv)</t>
  </si>
  <si>
    <t>SD</t>
  </si>
  <si>
    <t>PE-CCNF/OCNF</t>
  </si>
  <si>
    <t>0.05/0.05</t>
  </si>
  <si>
    <r>
      <t>1</t>
    </r>
    <r>
      <rPr>
        <vertAlign val="superscript"/>
        <sz val="11"/>
        <color rgb="FF000000"/>
        <rFont val="Times New Roman"/>
        <family val="1"/>
      </rPr>
      <t>st</t>
    </r>
    <r>
      <rPr>
        <sz val="11"/>
        <color rgb="FF000000"/>
        <rFont val="Times New Roman"/>
        <family val="1"/>
      </rPr>
      <t xml:space="preserve"> MCs</t>
    </r>
  </si>
  <si>
    <t>2nd MCs</t>
  </si>
  <si>
    <t>3rd MCs</t>
  </si>
  <si>
    <t>CCNF stock</t>
  </si>
  <si>
    <t>(wt%)</t>
  </si>
  <si>
    <t>OCNF stock</t>
  </si>
  <si>
    <t>Samples</t>
  </si>
  <si>
    <t>(MCs were prepared according to the scheme presented in Figure 1 using CCNF and OCNF stock dispersions)</t>
  </si>
  <si>
    <r>
      <t xml:space="preserve">ζ-potential  </t>
    </r>
    <r>
      <rPr>
        <sz val="12"/>
        <color rgb="FF000000"/>
        <rFont val="Times New Roman"/>
        <family val="1"/>
      </rPr>
      <t>(mV)</t>
    </r>
  </si>
  <si>
    <t>CCNF/</t>
  </si>
  <si>
    <t>OCNF mass ratio</t>
  </si>
  <si>
    <t>in MCs</t>
  </si>
  <si>
    <t>(see ESI 7)</t>
  </si>
  <si>
    <t>Phenomenon</t>
  </si>
  <si>
    <t>PE</t>
  </si>
  <si>
    <t>+ 40 (±1)</t>
  </si>
  <si>
    <t>-</t>
  </si>
  <si>
    <t>Stable</t>
  </si>
  <si>
    <r>
      <t>1</t>
    </r>
    <r>
      <rPr>
        <vertAlign val="superscript"/>
        <sz val="12"/>
        <color rgb="FF000000"/>
        <rFont val="Times New Roman"/>
        <family val="1"/>
      </rPr>
      <t>st</t>
    </r>
    <r>
      <rPr>
        <sz val="12"/>
        <color rgb="FF000000"/>
        <rFont val="Times New Roman"/>
        <family val="1"/>
      </rPr>
      <t xml:space="preserve"> MCs</t>
    </r>
  </si>
  <si>
    <t>+ 37 (±2)</t>
  </si>
  <si>
    <t>10.20</t>
  </si>
  <si>
    <t>Unstable</t>
  </si>
  <si>
    <r>
      <t>2</t>
    </r>
    <r>
      <rPr>
        <vertAlign val="superscript"/>
        <sz val="12"/>
        <color rgb="FF000000"/>
        <rFont val="Times New Roman"/>
        <family val="1"/>
      </rPr>
      <t>nd</t>
    </r>
    <r>
      <rPr>
        <sz val="12"/>
        <color rgb="FF000000"/>
        <rFont val="Times New Roman"/>
        <family val="1"/>
      </rPr>
      <t xml:space="preserve"> MCs</t>
    </r>
  </si>
  <si>
    <t>+ 33 (±3)</t>
  </si>
  <si>
    <t>4.68</t>
  </si>
  <si>
    <r>
      <t>3</t>
    </r>
    <r>
      <rPr>
        <vertAlign val="superscript"/>
        <sz val="12"/>
        <color rgb="FF000000"/>
        <rFont val="Times New Roman"/>
        <family val="1"/>
      </rPr>
      <t>rd</t>
    </r>
    <r>
      <rPr>
        <sz val="12"/>
        <color rgb="FF000000"/>
        <rFont val="Times New Roman"/>
        <family val="1"/>
      </rPr>
      <t xml:space="preserve"> MCs</t>
    </r>
  </si>
  <si>
    <t>+ 12 (±1)</t>
  </si>
  <si>
    <t>2.87</t>
  </si>
  <si>
    <t>+ 31 (±2)</t>
  </si>
  <si>
    <t>2.55</t>
  </si>
  <si>
    <t>- 22 (±1)</t>
  </si>
  <si>
    <t>1.17</t>
  </si>
  <si>
    <t>- 45 (± 4)</t>
  </si>
  <si>
    <t>0.71</t>
  </si>
  <si>
    <t>- 45 (±2)</t>
  </si>
  <si>
    <t>1.02</t>
  </si>
  <si>
    <t>- 56 (±2)</t>
  </si>
  <si>
    <t>0.47</t>
  </si>
  <si>
    <t>- 60 (±4)</t>
  </si>
  <si>
    <t>0.29</t>
  </si>
  <si>
    <r>
      <t>(MCs were prepared according to the scheme presented in Figure 1 using CCNF and OCNF stock</t>
    </r>
    <r>
      <rPr>
        <sz val="12"/>
        <color rgb="FF000000"/>
        <rFont val="Times New Roman"/>
        <family val="1"/>
      </rPr>
      <t xml:space="preserve"> </t>
    </r>
    <r>
      <rPr>
        <sz val="12"/>
        <color rgb="FFFF0000"/>
        <rFont val="Times New Roman"/>
        <family val="1"/>
      </rPr>
      <t>dispersions)</t>
    </r>
  </si>
  <si>
    <r>
      <t xml:space="preserve">ζ-potential  </t>
    </r>
    <r>
      <rPr>
        <sz val="12"/>
        <color rgb="FFFF0000"/>
        <rFont val="Times New Roman"/>
        <family val="1"/>
      </rPr>
      <t>(mV)</t>
    </r>
  </si>
  <si>
    <t>CCNF dispersion</t>
  </si>
  <si>
    <t>+ 42 (±2)</t>
  </si>
  <si>
    <t>OCNF dispersion</t>
  </si>
  <si>
    <t>+ 38 (±2)</t>
  </si>
  <si>
    <t>+ 35 (±1)</t>
  </si>
  <si>
    <t>5.10</t>
  </si>
  <si>
    <t>+ 21 (±2)</t>
  </si>
  <si>
    <t>2.34</t>
  </si>
  <si>
    <t>- 42 (±2)</t>
  </si>
  <si>
    <t>1.43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</si>
</sst>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vertAlign val="superscript"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08169-99F4-489C-AA50-0FB78FAA1338}">
  <dimension ref="A1:G50"/>
  <sheetViews>
    <sheetView tabSelected="1" workbookViewId="0">
      <selection activeCell="I6" sqref="I6"/>
    </sheetView>
  </sheetViews>
  <sheetFormatPr defaultRowHeight="14.5" x14ac:dyDescent="0.35"/>
  <cols>
    <col min="1" max="1" width="14" customWidth="1"/>
    <col min="3" max="3" width="12.6328125" customWidth="1"/>
  </cols>
  <sheetData>
    <row r="1" spans="1:7" ht="58" x14ac:dyDescent="0.35">
      <c r="A1" s="2"/>
      <c r="B1" s="2" t="s">
        <v>1</v>
      </c>
      <c r="C1" s="2" t="s">
        <v>2</v>
      </c>
      <c r="D1" s="2"/>
      <c r="E1" s="2"/>
      <c r="F1" s="2" t="s">
        <v>4</v>
      </c>
      <c r="G1" s="2" t="s">
        <v>5</v>
      </c>
    </row>
    <row r="2" spans="1:7" x14ac:dyDescent="0.35">
      <c r="A2" s="2"/>
      <c r="B2" s="2"/>
      <c r="C2" s="3">
        <v>42.4</v>
      </c>
      <c r="D2" s="3"/>
      <c r="E2" s="3"/>
      <c r="F2" s="18">
        <f>AVERAGE(C2:C6)</f>
        <v>41.98</v>
      </c>
      <c r="G2" s="18">
        <f>_xlfn.STDEV.S(C2:C6)</f>
        <v>1.7669182210843812</v>
      </c>
    </row>
    <row r="3" spans="1:7" x14ac:dyDescent="0.35">
      <c r="A3" s="2"/>
      <c r="B3" s="2"/>
      <c r="C3" s="3">
        <v>41.8</v>
      </c>
      <c r="D3" s="3"/>
      <c r="E3" s="3"/>
      <c r="F3" s="18"/>
      <c r="G3" s="18"/>
    </row>
    <row r="4" spans="1:7" x14ac:dyDescent="0.35">
      <c r="A4" s="2" t="s">
        <v>0</v>
      </c>
      <c r="B4" s="2">
        <v>0.05</v>
      </c>
      <c r="C4" s="3">
        <v>39.1</v>
      </c>
      <c r="D4" s="3"/>
      <c r="E4" s="3"/>
      <c r="F4" s="18"/>
      <c r="G4" s="18"/>
    </row>
    <row r="5" spans="1:7" x14ac:dyDescent="0.35">
      <c r="A5" s="2"/>
      <c r="B5" s="2"/>
      <c r="C5" s="3">
        <v>42.8</v>
      </c>
      <c r="D5" s="3"/>
      <c r="E5" s="3"/>
      <c r="F5" s="18"/>
      <c r="G5" s="18"/>
    </row>
    <row r="6" spans="1:7" x14ac:dyDescent="0.35">
      <c r="A6" s="2"/>
      <c r="B6" s="2"/>
      <c r="C6" s="3">
        <v>43.8</v>
      </c>
      <c r="D6" s="3"/>
      <c r="E6" s="3"/>
      <c r="F6" s="18"/>
      <c r="G6" s="18"/>
    </row>
    <row r="8" spans="1:7" x14ac:dyDescent="0.35">
      <c r="C8" s="1">
        <v>-57.2</v>
      </c>
      <c r="D8" s="1"/>
      <c r="E8" s="1"/>
      <c r="F8" s="19">
        <f>AVERAGE(C8:C12)</f>
        <v>-60.04</v>
      </c>
      <c r="G8" s="19">
        <f>_xlfn.STDEV.S(C8:C12)</f>
        <v>3.9297582622853513</v>
      </c>
    </row>
    <row r="9" spans="1:7" x14ac:dyDescent="0.35">
      <c r="A9" s="2" t="s">
        <v>3</v>
      </c>
      <c r="B9" s="2">
        <v>0.05</v>
      </c>
      <c r="C9" s="1">
        <v>-63.2</v>
      </c>
      <c r="D9" s="1"/>
      <c r="E9" s="1"/>
      <c r="F9" s="19"/>
      <c r="G9" s="19"/>
    </row>
    <row r="10" spans="1:7" x14ac:dyDescent="0.35">
      <c r="C10" s="1">
        <v>-65.099999999999994</v>
      </c>
      <c r="D10" s="1"/>
      <c r="E10" s="1"/>
      <c r="F10" s="19"/>
      <c r="G10" s="19"/>
    </row>
    <row r="11" spans="1:7" x14ac:dyDescent="0.35">
      <c r="C11" s="1">
        <v>-58.7</v>
      </c>
      <c r="D11" s="1"/>
      <c r="E11" s="1"/>
      <c r="F11" s="19"/>
      <c r="G11" s="19"/>
    </row>
    <row r="12" spans="1:7" x14ac:dyDescent="0.35">
      <c r="C12" s="1">
        <v>-56</v>
      </c>
      <c r="D12" s="1"/>
      <c r="E12" s="1"/>
      <c r="F12" s="19"/>
      <c r="G12" s="19"/>
    </row>
    <row r="14" spans="1:7" x14ac:dyDescent="0.35">
      <c r="C14" s="3">
        <v>40.200000000000003</v>
      </c>
      <c r="D14" s="3"/>
      <c r="E14" s="3"/>
      <c r="F14" s="18">
        <f>AVERAGE(C14:C18)</f>
        <v>38.42</v>
      </c>
      <c r="G14" s="18">
        <f>_xlfn.STDEV.S(C14:C18)</f>
        <v>1.719592975096143</v>
      </c>
    </row>
    <row r="15" spans="1:7" ht="20.5" customHeight="1" x14ac:dyDescent="0.35">
      <c r="A15" s="2" t="s">
        <v>6</v>
      </c>
      <c r="B15" t="s">
        <v>7</v>
      </c>
      <c r="C15" s="3">
        <v>37.1</v>
      </c>
      <c r="D15" s="3"/>
      <c r="E15" s="3"/>
      <c r="F15" s="18"/>
      <c r="G15" s="18"/>
    </row>
    <row r="16" spans="1:7" x14ac:dyDescent="0.35">
      <c r="C16" s="3">
        <v>38.299999999999997</v>
      </c>
      <c r="D16" s="3"/>
      <c r="E16" s="3"/>
      <c r="F16" s="18"/>
      <c r="G16" s="18"/>
    </row>
    <row r="17" spans="1:7" x14ac:dyDescent="0.35">
      <c r="C17" s="3">
        <v>40.1</v>
      </c>
      <c r="D17" s="3"/>
      <c r="E17" s="3"/>
      <c r="F17" s="18"/>
      <c r="G17" s="18"/>
    </row>
    <row r="18" spans="1:7" x14ac:dyDescent="0.35">
      <c r="C18" s="3">
        <v>36.4</v>
      </c>
      <c r="D18" s="3"/>
      <c r="E18" s="3"/>
      <c r="F18" s="18"/>
      <c r="G18" s="18"/>
    </row>
    <row r="20" spans="1:7" x14ac:dyDescent="0.35">
      <c r="C20" s="3">
        <v>34.1</v>
      </c>
      <c r="D20" s="3"/>
      <c r="E20" s="3"/>
      <c r="F20" s="18">
        <f>AVERAGE(C20:C24)</f>
        <v>35.22</v>
      </c>
      <c r="G20" s="18">
        <f>_xlfn.STDEV.S(C20:C24)</f>
        <v>0.81670067956381553</v>
      </c>
    </row>
    <row r="21" spans="1:7" ht="16.5" x14ac:dyDescent="0.35">
      <c r="A21" s="4" t="s">
        <v>8</v>
      </c>
      <c r="C21" s="3">
        <v>36.1</v>
      </c>
      <c r="D21" s="3"/>
      <c r="E21" s="3"/>
      <c r="F21" s="18"/>
      <c r="G21" s="18"/>
    </row>
    <row r="22" spans="1:7" x14ac:dyDescent="0.35">
      <c r="C22" s="3">
        <v>35.799999999999997</v>
      </c>
      <c r="D22" s="3"/>
      <c r="E22" s="3"/>
      <c r="F22" s="18"/>
      <c r="G22" s="18"/>
    </row>
    <row r="23" spans="1:7" x14ac:dyDescent="0.35">
      <c r="C23" s="3">
        <v>34.700000000000003</v>
      </c>
      <c r="D23" s="3"/>
      <c r="E23" s="3"/>
      <c r="F23" s="18"/>
      <c r="G23" s="18"/>
    </row>
    <row r="24" spans="1:7" x14ac:dyDescent="0.35">
      <c r="C24" s="3">
        <v>35.4</v>
      </c>
      <c r="D24" s="3"/>
      <c r="E24" s="3"/>
      <c r="F24" s="18"/>
      <c r="G24" s="18"/>
    </row>
    <row r="26" spans="1:7" x14ac:dyDescent="0.35">
      <c r="C26" s="3">
        <v>20.2</v>
      </c>
      <c r="D26" s="3"/>
      <c r="E26" s="3"/>
      <c r="F26" s="18">
        <f>AVERAGE(C26:C30)</f>
        <v>20.759999999999998</v>
      </c>
      <c r="G26" s="18">
        <f>_xlfn.STDEV.S(C26:C30)</f>
        <v>1.5175638372075162</v>
      </c>
    </row>
    <row r="27" spans="1:7" x14ac:dyDescent="0.35">
      <c r="A27" s="4" t="s">
        <v>9</v>
      </c>
      <c r="C27" s="3">
        <v>21.9</v>
      </c>
      <c r="D27" s="3"/>
      <c r="E27" s="3"/>
      <c r="F27" s="18"/>
      <c r="G27" s="18"/>
    </row>
    <row r="28" spans="1:7" x14ac:dyDescent="0.35">
      <c r="C28" s="3">
        <v>22.8</v>
      </c>
      <c r="D28" s="3"/>
      <c r="E28" s="3"/>
      <c r="F28" s="18"/>
      <c r="G28" s="18"/>
    </row>
    <row r="29" spans="1:7" x14ac:dyDescent="0.35">
      <c r="C29" s="3">
        <v>19.5</v>
      </c>
      <c r="D29" s="3"/>
      <c r="E29" s="3"/>
      <c r="F29" s="18"/>
      <c r="G29" s="18"/>
    </row>
    <row r="30" spans="1:7" x14ac:dyDescent="0.35">
      <c r="C30" s="3">
        <v>19.399999999999999</v>
      </c>
      <c r="D30" s="3"/>
      <c r="E30" s="3"/>
      <c r="F30" s="18"/>
      <c r="G30" s="18"/>
    </row>
    <row r="33" spans="1:7" x14ac:dyDescent="0.35">
      <c r="C33" s="3">
        <v>-40.299999999999997</v>
      </c>
      <c r="D33" s="3"/>
      <c r="E33" s="3"/>
      <c r="F33" s="18">
        <f>AVERAGE(C33:C37)</f>
        <v>-42.36</v>
      </c>
      <c r="G33" s="18">
        <f>_xlfn.STDEV.S(C33:C37)</f>
        <v>1.6964669168598616</v>
      </c>
    </row>
    <row r="34" spans="1:7" x14ac:dyDescent="0.35">
      <c r="A34" s="4" t="s">
        <v>10</v>
      </c>
      <c r="C34" s="3">
        <v>-41.1</v>
      </c>
      <c r="D34" s="3"/>
      <c r="E34" s="3"/>
      <c r="F34" s="18"/>
      <c r="G34" s="18"/>
    </row>
    <row r="35" spans="1:7" x14ac:dyDescent="0.35">
      <c r="C35" s="3">
        <v>-42.7</v>
      </c>
      <c r="D35" s="3"/>
      <c r="E35" s="3"/>
      <c r="F35" s="18"/>
      <c r="G35" s="18"/>
    </row>
    <row r="36" spans="1:7" x14ac:dyDescent="0.35">
      <c r="C36" s="3">
        <v>-44.6</v>
      </c>
      <c r="D36" s="3"/>
      <c r="E36" s="3"/>
      <c r="F36" s="18"/>
      <c r="G36" s="18"/>
    </row>
    <row r="37" spans="1:7" x14ac:dyDescent="0.35">
      <c r="C37" s="3">
        <v>-43.1</v>
      </c>
      <c r="D37" s="3"/>
      <c r="E37" s="3"/>
      <c r="F37" s="18"/>
      <c r="G37" s="18"/>
    </row>
    <row r="40" spans="1:7" ht="15" thickBot="1" x14ac:dyDescent="0.4"/>
    <row r="41" spans="1:7" ht="30" x14ac:dyDescent="0.35">
      <c r="A41" s="26" t="s">
        <v>11</v>
      </c>
      <c r="B41" s="13" t="s">
        <v>13</v>
      </c>
      <c r="C41" s="13" t="s">
        <v>14</v>
      </c>
      <c r="D41" s="32" t="s">
        <v>49</v>
      </c>
      <c r="E41" s="13" t="s">
        <v>17</v>
      </c>
      <c r="F41" s="32" t="s">
        <v>21</v>
      </c>
    </row>
    <row r="42" spans="1:7" ht="155" x14ac:dyDescent="0.35">
      <c r="A42" s="27" t="s">
        <v>12</v>
      </c>
      <c r="B42" s="28" t="s">
        <v>12</v>
      </c>
      <c r="C42" s="28" t="s">
        <v>48</v>
      </c>
      <c r="D42" s="33"/>
      <c r="E42" s="14" t="s">
        <v>18</v>
      </c>
      <c r="F42" s="33"/>
    </row>
    <row r="43" spans="1:7" ht="15" x14ac:dyDescent="0.35">
      <c r="A43" s="7"/>
      <c r="B43" s="11"/>
      <c r="C43" s="11"/>
      <c r="D43" s="33"/>
      <c r="E43" s="14" t="s">
        <v>19</v>
      </c>
      <c r="F43" s="33"/>
    </row>
    <row r="44" spans="1:7" ht="6.5" customHeight="1" thickBot="1" x14ac:dyDescent="0.4">
      <c r="A44" s="8"/>
      <c r="B44" s="12"/>
      <c r="C44" s="12"/>
      <c r="D44" s="34"/>
      <c r="E44" s="15" t="s">
        <v>20</v>
      </c>
      <c r="F44" s="34"/>
    </row>
    <row r="45" spans="1:7" ht="31.5" thickBot="1" x14ac:dyDescent="0.4">
      <c r="A45" s="29">
        <v>0.05</v>
      </c>
      <c r="B45" s="30" t="s">
        <v>24</v>
      </c>
      <c r="C45" s="15" t="s">
        <v>50</v>
      </c>
      <c r="D45" s="15" t="s">
        <v>51</v>
      </c>
      <c r="E45" s="15" t="s">
        <v>24</v>
      </c>
      <c r="F45" s="15" t="s">
        <v>25</v>
      </c>
    </row>
    <row r="46" spans="1:7" ht="31.5" thickBot="1" x14ac:dyDescent="0.4">
      <c r="A46" s="31" t="s">
        <v>24</v>
      </c>
      <c r="B46" s="15">
        <v>0.05</v>
      </c>
      <c r="C46" s="15" t="s">
        <v>52</v>
      </c>
      <c r="D46" s="15" t="s">
        <v>46</v>
      </c>
      <c r="E46" s="15" t="s">
        <v>24</v>
      </c>
      <c r="F46" s="15" t="s">
        <v>25</v>
      </c>
    </row>
    <row r="47" spans="1:7" ht="31.5" thickBot="1" x14ac:dyDescent="0.4">
      <c r="A47" s="17"/>
      <c r="B47" s="10"/>
      <c r="C47" s="16" t="s">
        <v>22</v>
      </c>
      <c r="D47" s="16" t="s">
        <v>53</v>
      </c>
      <c r="E47" s="15" t="s">
        <v>24</v>
      </c>
      <c r="F47" s="15" t="s">
        <v>25</v>
      </c>
    </row>
    <row r="48" spans="1:7" ht="31.5" thickBot="1" x14ac:dyDescent="0.4">
      <c r="A48" s="17">
        <v>0.05</v>
      </c>
      <c r="B48" s="10">
        <v>0.05</v>
      </c>
      <c r="C48" s="16" t="s">
        <v>26</v>
      </c>
      <c r="D48" s="16" t="s">
        <v>54</v>
      </c>
      <c r="E48" s="15" t="s">
        <v>55</v>
      </c>
      <c r="F48" s="16" t="s">
        <v>29</v>
      </c>
    </row>
    <row r="49" spans="1:6" ht="31.5" thickBot="1" x14ac:dyDescent="0.4">
      <c r="A49" s="7"/>
      <c r="B49" s="11"/>
      <c r="C49" s="16" t="s">
        <v>30</v>
      </c>
      <c r="D49" s="16" t="s">
        <v>56</v>
      </c>
      <c r="E49" s="15" t="s">
        <v>57</v>
      </c>
      <c r="F49" s="16" t="s">
        <v>29</v>
      </c>
    </row>
    <row r="50" spans="1:6" ht="19" thickBot="1" x14ac:dyDescent="0.4">
      <c r="A50" s="8"/>
      <c r="B50" s="12"/>
      <c r="C50" s="16" t="s">
        <v>33</v>
      </c>
      <c r="D50" s="16" t="s">
        <v>58</v>
      </c>
      <c r="E50" s="15" t="s">
        <v>59</v>
      </c>
      <c r="F50" s="16" t="s">
        <v>25</v>
      </c>
    </row>
  </sheetData>
  <mergeCells count="14">
    <mergeCell ref="D41:D44"/>
    <mergeCell ref="F41:F44"/>
    <mergeCell ref="F2:F6"/>
    <mergeCell ref="G2:G6"/>
    <mergeCell ref="F8:F12"/>
    <mergeCell ref="G8:G12"/>
    <mergeCell ref="F14:F18"/>
    <mergeCell ref="G14:G18"/>
    <mergeCell ref="F20:F24"/>
    <mergeCell ref="G20:G24"/>
    <mergeCell ref="F26:F30"/>
    <mergeCell ref="G26:G30"/>
    <mergeCell ref="F33:F37"/>
    <mergeCell ref="G33:G37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E577D-B967-4967-94ED-580DDE1C0DD0}">
  <dimension ref="B3:G17"/>
  <sheetViews>
    <sheetView workbookViewId="0">
      <selection activeCell="G17" sqref="G17"/>
    </sheetView>
  </sheetViews>
  <sheetFormatPr defaultRowHeight="14.5" x14ac:dyDescent="0.35"/>
  <cols>
    <col min="4" max="4" width="47.08984375" customWidth="1"/>
  </cols>
  <sheetData>
    <row r="3" spans="2:7" ht="15" thickBot="1" x14ac:dyDescent="0.4"/>
    <row r="4" spans="2:7" ht="30" x14ac:dyDescent="0.35">
      <c r="B4" s="5" t="s">
        <v>11</v>
      </c>
      <c r="C4" s="9" t="s">
        <v>13</v>
      </c>
      <c r="D4" s="9" t="s">
        <v>14</v>
      </c>
      <c r="E4" s="20" t="s">
        <v>16</v>
      </c>
      <c r="F4" s="13" t="s">
        <v>17</v>
      </c>
      <c r="G4" s="20" t="s">
        <v>21</v>
      </c>
    </row>
    <row r="5" spans="2:7" ht="71" customHeight="1" x14ac:dyDescent="0.35">
      <c r="B5" s="6" t="s">
        <v>12</v>
      </c>
      <c r="C5" s="10" t="s">
        <v>12</v>
      </c>
      <c r="D5" s="10" t="s">
        <v>15</v>
      </c>
      <c r="E5" s="21"/>
      <c r="F5" s="14" t="s">
        <v>18</v>
      </c>
      <c r="G5" s="21"/>
    </row>
    <row r="6" spans="2:7" ht="15" x14ac:dyDescent="0.35">
      <c r="B6" s="7"/>
      <c r="C6" s="11"/>
      <c r="D6" s="11"/>
      <c r="E6" s="21"/>
      <c r="F6" s="14" t="s">
        <v>19</v>
      </c>
      <c r="G6" s="21"/>
    </row>
    <row r="7" spans="2:7" ht="31.5" thickBot="1" x14ac:dyDescent="0.4">
      <c r="B7" s="8"/>
      <c r="C7" s="12"/>
      <c r="D7" s="12"/>
      <c r="E7" s="22"/>
      <c r="F7" s="15" t="s">
        <v>20</v>
      </c>
      <c r="G7" s="22"/>
    </row>
    <row r="8" spans="2:7" ht="31.5" thickBot="1" x14ac:dyDescent="0.4">
      <c r="B8" s="23">
        <v>0.1</v>
      </c>
      <c r="C8" s="23">
        <v>0.05</v>
      </c>
      <c r="D8" s="16" t="s">
        <v>22</v>
      </c>
      <c r="E8" s="16" t="s">
        <v>23</v>
      </c>
      <c r="F8" s="15" t="s">
        <v>24</v>
      </c>
      <c r="G8" s="16" t="s">
        <v>25</v>
      </c>
    </row>
    <row r="9" spans="2:7" ht="31.5" thickBot="1" x14ac:dyDescent="0.4">
      <c r="B9" s="24"/>
      <c r="C9" s="24"/>
      <c r="D9" s="16" t="s">
        <v>26</v>
      </c>
      <c r="E9" s="16" t="s">
        <v>27</v>
      </c>
      <c r="F9" s="15" t="s">
        <v>28</v>
      </c>
      <c r="G9" s="16" t="s">
        <v>29</v>
      </c>
    </row>
    <row r="10" spans="2:7" ht="31.5" thickBot="1" x14ac:dyDescent="0.4">
      <c r="B10" s="24"/>
      <c r="C10" s="24"/>
      <c r="D10" s="16" t="s">
        <v>30</v>
      </c>
      <c r="E10" s="16" t="s">
        <v>31</v>
      </c>
      <c r="F10" s="15" t="s">
        <v>32</v>
      </c>
      <c r="G10" s="16" t="s">
        <v>29</v>
      </c>
    </row>
    <row r="11" spans="2:7" ht="31.5" thickBot="1" x14ac:dyDescent="0.4">
      <c r="B11" s="25"/>
      <c r="C11" s="25"/>
      <c r="D11" s="16" t="s">
        <v>33</v>
      </c>
      <c r="E11" s="16" t="s">
        <v>34</v>
      </c>
      <c r="F11" s="15" t="s">
        <v>35</v>
      </c>
      <c r="G11" s="16" t="s">
        <v>29</v>
      </c>
    </row>
    <row r="12" spans="2:7" ht="31.5" thickBot="1" x14ac:dyDescent="0.4">
      <c r="B12" s="23">
        <v>0.1</v>
      </c>
      <c r="C12" s="23">
        <v>0.2</v>
      </c>
      <c r="D12" s="16" t="s">
        <v>26</v>
      </c>
      <c r="E12" s="16" t="s">
        <v>36</v>
      </c>
      <c r="F12" s="15" t="s">
        <v>37</v>
      </c>
      <c r="G12" s="16" t="s">
        <v>29</v>
      </c>
    </row>
    <row r="13" spans="2:7" ht="19" thickBot="1" x14ac:dyDescent="0.4">
      <c r="B13" s="24"/>
      <c r="C13" s="24"/>
      <c r="D13" s="16" t="s">
        <v>30</v>
      </c>
      <c r="E13" s="16" t="s">
        <v>38</v>
      </c>
      <c r="F13" s="15" t="s">
        <v>39</v>
      </c>
      <c r="G13" s="16" t="s">
        <v>25</v>
      </c>
    </row>
    <row r="14" spans="2:7" ht="31.5" thickBot="1" x14ac:dyDescent="0.4">
      <c r="B14" s="25"/>
      <c r="C14" s="25"/>
      <c r="D14" s="16" t="s">
        <v>33</v>
      </c>
      <c r="E14" s="16" t="s">
        <v>40</v>
      </c>
      <c r="F14" s="15" t="s">
        <v>41</v>
      </c>
      <c r="G14" s="16" t="s">
        <v>25</v>
      </c>
    </row>
    <row r="15" spans="2:7" ht="19" thickBot="1" x14ac:dyDescent="0.4">
      <c r="B15" s="23">
        <v>0.1</v>
      </c>
      <c r="C15" s="23">
        <v>0.5</v>
      </c>
      <c r="D15" s="16" t="s">
        <v>26</v>
      </c>
      <c r="E15" s="16" t="s">
        <v>42</v>
      </c>
      <c r="F15" s="15" t="s">
        <v>43</v>
      </c>
      <c r="G15" s="16" t="s">
        <v>25</v>
      </c>
    </row>
    <row r="16" spans="2:7" ht="19" thickBot="1" x14ac:dyDescent="0.4">
      <c r="B16" s="24"/>
      <c r="C16" s="24"/>
      <c r="D16" s="16" t="s">
        <v>30</v>
      </c>
      <c r="E16" s="16" t="s">
        <v>44</v>
      </c>
      <c r="F16" s="15" t="s">
        <v>45</v>
      </c>
      <c r="G16" s="16" t="s">
        <v>25</v>
      </c>
    </row>
    <row r="17" spans="2:7" ht="19" thickBot="1" x14ac:dyDescent="0.4">
      <c r="B17" s="25"/>
      <c r="C17" s="25"/>
      <c r="D17" s="16" t="s">
        <v>33</v>
      </c>
      <c r="E17" s="16" t="s">
        <v>46</v>
      </c>
      <c r="F17" s="15" t="s">
        <v>47</v>
      </c>
      <c r="G17" s="16" t="s">
        <v>25</v>
      </c>
    </row>
  </sheetData>
  <mergeCells count="8">
    <mergeCell ref="B15:B17"/>
    <mergeCell ref="C15:C17"/>
    <mergeCell ref="E4:E7"/>
    <mergeCell ref="G4:G7"/>
    <mergeCell ref="B8:B11"/>
    <mergeCell ref="C8:C11"/>
    <mergeCell ref="B12:B14"/>
    <mergeCell ref="C12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Zakir Hossain</dc:creator>
  <cp:lastModifiedBy>Zakir Hossain</cp:lastModifiedBy>
  <dcterms:created xsi:type="dcterms:W3CDTF">2022-01-27T15:18:20Z</dcterms:created>
  <dcterms:modified xsi:type="dcterms:W3CDTF">2022-01-27T16:12:58Z</dcterms:modified>
</cp:coreProperties>
</file>